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825" windowHeight="11895"/>
  </bookViews>
  <sheets>
    <sheet name="Symulacja dla 1 firmy" sheetId="1" r:id="rId1"/>
  </sheets>
  <calcPr calcId="125725"/>
</workbook>
</file>

<file path=xl/calcChain.xml><?xml version="1.0" encoding="utf-8"?>
<calcChain xmlns="http://schemas.openxmlformats.org/spreadsheetml/2006/main">
  <c r="D15" i="1"/>
  <c r="K14" s="1"/>
  <c r="D16"/>
  <c r="F15"/>
  <c r="F16" s="1"/>
  <c r="E16" s="1"/>
  <c r="G16" s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E15" l="1"/>
  <c r="G15" s="1"/>
  <c r="F17"/>
  <c r="E17" s="1"/>
  <c r="G17" s="1"/>
  <c r="K15" l="1"/>
  <c r="F18"/>
  <c r="E18" s="1"/>
  <c r="G18" s="1"/>
  <c r="F19" l="1"/>
  <c r="E19" s="1"/>
  <c r="G19" s="1"/>
  <c r="F20" l="1"/>
  <c r="E20" s="1"/>
  <c r="G20" s="1"/>
  <c r="F21" l="1"/>
  <c r="E21" s="1"/>
  <c r="G21" s="1"/>
  <c r="F22" l="1"/>
  <c r="E22" s="1"/>
  <c r="G22" s="1"/>
  <c r="F23" l="1"/>
  <c r="E23" s="1"/>
  <c r="G23" s="1"/>
  <c r="F24" l="1"/>
  <c r="E24" s="1"/>
  <c r="G24" s="1"/>
  <c r="F25" l="1"/>
  <c r="E25" s="1"/>
  <c r="G25" s="1"/>
  <c r="F26" l="1"/>
  <c r="E26" s="1"/>
  <c r="G26" s="1"/>
  <c r="F27" l="1"/>
  <c r="E27" s="1"/>
  <c r="G27" s="1"/>
  <c r="F28" l="1"/>
  <c r="E28" s="1"/>
  <c r="G28" s="1"/>
  <c r="F29" l="1"/>
  <c r="E29" s="1"/>
  <c r="G29" s="1"/>
  <c r="F30" l="1"/>
  <c r="E30" s="1"/>
  <c r="G30" s="1"/>
  <c r="F31" l="1"/>
  <c r="E31" s="1"/>
  <c r="G31" s="1"/>
  <c r="F32" l="1"/>
  <c r="E32" s="1"/>
  <c r="G32" s="1"/>
  <c r="F33" l="1"/>
  <c r="E33" s="1"/>
  <c r="G33" s="1"/>
  <c r="F34" l="1"/>
  <c r="E34" s="1"/>
  <c r="G34" s="1"/>
  <c r="F35" l="1"/>
  <c r="E35" s="1"/>
  <c r="G35" s="1"/>
  <c r="F36" l="1"/>
  <c r="E36" s="1"/>
  <c r="G36" s="1"/>
  <c r="F37" l="1"/>
  <c r="E37" s="1"/>
  <c r="G37" s="1"/>
  <c r="F38" l="1"/>
  <c r="E38" s="1"/>
  <c r="G38" s="1"/>
  <c r="F39" l="1"/>
  <c r="E39" s="1"/>
  <c r="G39" s="1"/>
  <c r="F40" l="1"/>
  <c r="E40" s="1"/>
  <c r="G40" s="1"/>
  <c r="F41" l="1"/>
  <c r="E41" s="1"/>
  <c r="G41" s="1"/>
  <c r="F42" l="1"/>
  <c r="E42" s="1"/>
  <c r="G42" s="1"/>
  <c r="F43" l="1"/>
  <c r="E43" s="1"/>
  <c r="G43" s="1"/>
  <c r="F44" l="1"/>
  <c r="E44" s="1"/>
  <c r="G44" s="1"/>
  <c r="K17" l="1"/>
  <c r="G45" l="1"/>
</calcChain>
</file>

<file path=xl/comments1.xml><?xml version="1.0" encoding="utf-8"?>
<comments xmlns="http://schemas.openxmlformats.org/spreadsheetml/2006/main">
  <authors>
    <author>xx yy</author>
  </authors>
  <commentList>
    <comment ref="I15" authorId="0">
      <text>
        <r>
          <rPr>
            <b/>
            <sz val="8"/>
            <color indexed="81"/>
            <rFont val="Tahoma"/>
            <family val="2"/>
            <charset val="238"/>
          </rPr>
          <t>xx yy:</t>
        </r>
        <r>
          <rPr>
            <sz val="8"/>
            <color indexed="81"/>
            <rFont val="Tahoma"/>
            <family val="2"/>
            <charset val="238"/>
          </rPr>
          <t xml:space="preserve">
Czyli zarobek początkowy. Przy założeniu, że przez cały miesiąc nie udało nam się nikomu polecić systemu.</t>
        </r>
      </text>
    </comment>
  </commentList>
</comments>
</file>

<file path=xl/sharedStrings.xml><?xml version="1.0" encoding="utf-8"?>
<sst xmlns="http://schemas.openxmlformats.org/spreadsheetml/2006/main" count="27" uniqueCount="26">
  <si>
    <t>DANE:</t>
  </si>
  <si>
    <t>Ilość maili dziennie:</t>
  </si>
  <si>
    <t>Wartość maila:</t>
  </si>
  <si>
    <t>%</t>
  </si>
  <si>
    <t>Wyliczenia:</t>
  </si>
  <si>
    <t>Miesiąc:</t>
  </si>
  <si>
    <t>Wrzesień</t>
  </si>
  <si>
    <t>RAZEM:</t>
  </si>
  <si>
    <t>Razem</t>
  </si>
  <si>
    <t>Ilość poleconych I poziomu:</t>
  </si>
  <si>
    <t>Procent od poleconego I poziomu:</t>
  </si>
  <si>
    <t>Procent od poleconego II poziomu:</t>
  </si>
  <si>
    <t>Ilość poleconych II poziomu:</t>
  </si>
  <si>
    <t>SYMULACJA ZAROBKÓW W FIRMACH GPTR</t>
  </si>
  <si>
    <t>Twój zarobek po miesiącu:</t>
  </si>
  <si>
    <t>Ilość dni w miesiącu:</t>
  </si>
  <si>
    <t>Aktualna liczba poleconych</t>
  </si>
  <si>
    <t>Zarobek z poleconych z 1 dnia miesiąca po 30 dniach:</t>
  </si>
  <si>
    <t>Dzienne zarobki własne</t>
  </si>
  <si>
    <t>Dzienny zarobek z poleconych</t>
  </si>
  <si>
    <t>Twój zarobek razem z całego miesiąca:</t>
  </si>
  <si>
    <t>Ilość zapisanych poleconych na dzień:</t>
  </si>
  <si>
    <t>*Przy założeniu, że wszyscy poleceni klikali w wszystkie wsyłane reklamy.</t>
  </si>
  <si>
    <t>*</t>
  </si>
  <si>
    <t>Dzień</t>
  </si>
  <si>
    <t>Dzienne zarobki z danego dnia:</t>
  </si>
</sst>
</file>

<file path=xl/styles.xml><?xml version="1.0" encoding="utf-8"?>
<styleSheet xmlns="http://schemas.openxmlformats.org/spreadsheetml/2006/main">
  <numFmts count="1">
    <numFmt numFmtId="164" formatCode="#,##0.000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164" fontId="0" fillId="0" borderId="0" xfId="0" applyNumberFormat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164" fontId="0" fillId="0" borderId="2" xfId="0" applyNumberFormat="1" applyBorder="1" applyProtection="1">
      <protection hidden="1"/>
    </xf>
    <xf numFmtId="164" fontId="0" fillId="0" borderId="5" xfId="0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10" xfId="0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7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164" fontId="0" fillId="0" borderId="0" xfId="0" applyNumberFormat="1" applyBorder="1" applyAlignment="1" applyProtection="1">
      <alignment horizontal="right" vertical="center"/>
      <protection hidden="1"/>
    </xf>
    <xf numFmtId="164" fontId="0" fillId="0" borderId="1" xfId="0" applyNumberFormat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80" zoomScaleNormal="80" workbookViewId="0">
      <selection activeCell="F5" sqref="F5"/>
    </sheetView>
  </sheetViews>
  <sheetFormatPr defaultRowHeight="14.25"/>
  <cols>
    <col min="1" max="1" width="6.33203125" customWidth="1"/>
    <col min="2" max="2" width="19.33203125" customWidth="1"/>
    <col min="3" max="3" width="9.109375" customWidth="1"/>
    <col min="4" max="4" width="13.21875" customWidth="1"/>
    <col min="5" max="6" width="17.44140625" customWidth="1"/>
    <col min="7" max="7" width="12.33203125" bestFit="1" customWidth="1"/>
    <col min="9" max="9" width="15" customWidth="1"/>
    <col min="10" max="10" width="7.5546875" customWidth="1"/>
    <col min="11" max="11" width="12.77734375" customWidth="1"/>
    <col min="12" max="12" width="19.5546875" customWidth="1"/>
    <col min="13" max="13" width="4.44140625" customWidth="1"/>
    <col min="14" max="14" width="8.88671875" customWidth="1"/>
  </cols>
  <sheetData>
    <row r="1" spans="1:14" ht="1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>
      <c r="A2" s="1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9"/>
    </row>
    <row r="3" spans="1:14" ht="15">
      <c r="A3" s="20" t="s">
        <v>0</v>
      </c>
      <c r="B3" s="21"/>
      <c r="C3" s="13"/>
      <c r="D3" s="13"/>
      <c r="E3" s="13"/>
      <c r="F3" s="13"/>
      <c r="G3" s="29" t="s">
        <v>21</v>
      </c>
      <c r="H3" s="29"/>
      <c r="I3" s="29"/>
      <c r="J3" s="29"/>
      <c r="K3" s="15">
        <v>0</v>
      </c>
      <c r="L3" s="13"/>
      <c r="M3" s="13"/>
      <c r="N3" s="19"/>
    </row>
    <row r="4" spans="1:14">
      <c r="A4" s="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9"/>
    </row>
    <row r="5" spans="1:14" ht="15">
      <c r="A5" s="28" t="s">
        <v>1</v>
      </c>
      <c r="B5" s="29"/>
      <c r="C5" s="29"/>
      <c r="D5" s="15">
        <v>10</v>
      </c>
      <c r="E5" s="22" t="s">
        <v>2</v>
      </c>
      <c r="F5" s="16">
        <v>0.01</v>
      </c>
      <c r="G5" s="13"/>
      <c r="H5" s="29" t="s">
        <v>9</v>
      </c>
      <c r="I5" s="29"/>
      <c r="J5" s="15">
        <v>2</v>
      </c>
      <c r="K5" s="30" t="s">
        <v>10</v>
      </c>
      <c r="L5" s="30"/>
      <c r="M5" s="15">
        <v>15</v>
      </c>
      <c r="N5" s="23" t="s">
        <v>3</v>
      </c>
    </row>
    <row r="6" spans="1:14" ht="15.75" thickBot="1">
      <c r="A6" s="24"/>
      <c r="B6" s="25"/>
      <c r="C6" s="25"/>
      <c r="D6" s="25"/>
      <c r="E6" s="25"/>
      <c r="F6" s="25"/>
      <c r="G6" s="25"/>
      <c r="H6" s="35" t="s">
        <v>12</v>
      </c>
      <c r="I6" s="35"/>
      <c r="J6" s="17">
        <v>2</v>
      </c>
      <c r="K6" s="34" t="s">
        <v>11</v>
      </c>
      <c r="L6" s="34"/>
      <c r="M6" s="17">
        <v>10</v>
      </c>
      <c r="N6" s="26" t="s">
        <v>3</v>
      </c>
    </row>
    <row r="7" spans="1:1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"/>
      <c r="N7" s="1"/>
    </row>
    <row r="8" spans="1:14" ht="15">
      <c r="A8" s="27" t="s">
        <v>4</v>
      </c>
      <c r="B8" s="27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4" ht="15">
      <c r="A10" s="36" t="s">
        <v>5</v>
      </c>
      <c r="B10" s="36"/>
      <c r="C10" s="41" t="s">
        <v>6</v>
      </c>
      <c r="D10" s="8"/>
      <c r="E10" s="8"/>
      <c r="F10" s="8"/>
      <c r="G10" s="8"/>
      <c r="H10" s="8"/>
      <c r="I10" s="8"/>
      <c r="J10" s="8"/>
      <c r="K10" s="8"/>
      <c r="L10" s="8"/>
    </row>
    <row r="11" spans="1:14" ht="15">
      <c r="A11" s="9" t="s">
        <v>15</v>
      </c>
      <c r="B11" s="9"/>
      <c r="C11" s="42">
        <v>30</v>
      </c>
      <c r="D11" s="8"/>
      <c r="E11" s="8"/>
      <c r="F11" s="8"/>
      <c r="G11" s="8"/>
      <c r="H11" s="8"/>
      <c r="I11" s="8"/>
      <c r="J11" s="8"/>
      <c r="K11" s="8"/>
      <c r="L11" s="8"/>
    </row>
    <row r="12" spans="1:14" ht="15">
      <c r="A12" s="9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 ht="15">
      <c r="A13" s="36" t="s">
        <v>25</v>
      </c>
      <c r="B13" s="36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4" ht="30.75" thickBot="1">
      <c r="C14" s="10" t="s">
        <v>24</v>
      </c>
      <c r="D14" s="10" t="s">
        <v>18</v>
      </c>
      <c r="E14" s="10" t="s">
        <v>19</v>
      </c>
      <c r="F14" s="10" t="s">
        <v>16</v>
      </c>
      <c r="G14" s="11" t="s">
        <v>8</v>
      </c>
      <c r="H14" s="8"/>
      <c r="I14" s="40" t="s">
        <v>14</v>
      </c>
      <c r="J14" s="40"/>
      <c r="K14" s="2">
        <f>D15*C11</f>
        <v>3</v>
      </c>
      <c r="L14" s="8"/>
    </row>
    <row r="15" spans="1:14" ht="15.75" thickTop="1">
      <c r="B15" s="9"/>
      <c r="C15" s="8">
        <v>1</v>
      </c>
      <c r="D15" s="4">
        <f>$D$5*$F$5</f>
        <v>0.1</v>
      </c>
      <c r="E15" s="4">
        <f>($F$5*$D$5*($M$5/100)*F15)+($F$5*$D$5*($M$6/100)*$J$6)</f>
        <v>0.05</v>
      </c>
      <c r="F15" s="5">
        <f>J5</f>
        <v>2</v>
      </c>
      <c r="G15" s="6">
        <f>SUM(D15:E15)</f>
        <v>0.15000000000000002</v>
      </c>
      <c r="H15" s="8"/>
      <c r="I15" s="37" t="s">
        <v>17</v>
      </c>
      <c r="J15" s="37"/>
      <c r="K15" s="38">
        <f>E15*C11</f>
        <v>1.5</v>
      </c>
      <c r="L15" s="8"/>
    </row>
    <row r="16" spans="1:14" ht="15" thickBot="1">
      <c r="A16" s="8"/>
      <c r="B16" s="8"/>
      <c r="C16" s="8">
        <v>2</v>
      </c>
      <c r="D16" s="4">
        <f>$D$5*$F$5</f>
        <v>0.1</v>
      </c>
      <c r="E16" s="4">
        <f t="shared" ref="E16:E44" si="0">($F$5*$D$5*($M$5/100)*F16)+($F$5*$D$5*($M$6/100)*$J$6)</f>
        <v>0.05</v>
      </c>
      <c r="F16" s="5">
        <f>F15+$K$3</f>
        <v>2</v>
      </c>
      <c r="G16" s="6">
        <f t="shared" ref="G16:G44" si="1">SUM(D16:E16)</f>
        <v>0.15000000000000002</v>
      </c>
      <c r="H16" s="8"/>
      <c r="I16" s="37"/>
      <c r="J16" s="37"/>
      <c r="K16" s="39"/>
      <c r="L16" s="8"/>
    </row>
    <row r="17" spans="1:12" ht="15.75" thickTop="1">
      <c r="A17" s="8"/>
      <c r="B17" s="8"/>
      <c r="C17" s="8">
        <v>3</v>
      </c>
      <c r="D17" s="4">
        <f t="shared" ref="D17:D44" si="2">$D$5*$F$5</f>
        <v>0.1</v>
      </c>
      <c r="E17" s="4">
        <f t="shared" si="0"/>
        <v>0.05</v>
      </c>
      <c r="F17" s="5">
        <f t="shared" ref="F17:F44" si="3">F16+$K$3</f>
        <v>2</v>
      </c>
      <c r="G17" s="6">
        <f t="shared" si="1"/>
        <v>0.15000000000000002</v>
      </c>
      <c r="H17" s="8"/>
      <c r="I17" s="8"/>
      <c r="J17" s="9" t="s">
        <v>7</v>
      </c>
      <c r="K17" s="3">
        <f>SUM(K14:K16)</f>
        <v>4.5</v>
      </c>
      <c r="L17" s="8" t="s">
        <v>23</v>
      </c>
    </row>
    <row r="18" spans="1:12">
      <c r="A18" s="8"/>
      <c r="B18" s="8"/>
      <c r="C18" s="8">
        <v>4</v>
      </c>
      <c r="D18" s="4">
        <f t="shared" si="2"/>
        <v>0.1</v>
      </c>
      <c r="E18" s="4">
        <f t="shared" si="0"/>
        <v>0.05</v>
      </c>
      <c r="F18" s="5">
        <f t="shared" si="3"/>
        <v>2</v>
      </c>
      <c r="G18" s="6">
        <f t="shared" si="1"/>
        <v>0.15000000000000002</v>
      </c>
      <c r="H18" s="8"/>
      <c r="I18" s="8"/>
      <c r="J18" s="8"/>
      <c r="K18" s="8"/>
      <c r="L18" s="8"/>
    </row>
    <row r="19" spans="1:12">
      <c r="A19" s="8"/>
      <c r="B19" s="8"/>
      <c r="C19" s="8">
        <v>5</v>
      </c>
      <c r="D19" s="4">
        <f t="shared" si="2"/>
        <v>0.1</v>
      </c>
      <c r="E19" s="4">
        <f t="shared" si="0"/>
        <v>0.05</v>
      </c>
      <c r="F19" s="5">
        <f t="shared" si="3"/>
        <v>2</v>
      </c>
      <c r="G19" s="6">
        <f t="shared" si="1"/>
        <v>0.15000000000000002</v>
      </c>
      <c r="H19" s="8"/>
      <c r="I19" s="8"/>
      <c r="J19" s="8"/>
      <c r="K19" s="8"/>
      <c r="L19" s="8"/>
    </row>
    <row r="20" spans="1:12" ht="15">
      <c r="A20" s="8"/>
      <c r="B20" s="8"/>
      <c r="C20" s="8">
        <v>6</v>
      </c>
      <c r="D20" s="4">
        <f t="shared" si="2"/>
        <v>0.1</v>
      </c>
      <c r="E20" s="4">
        <f t="shared" si="0"/>
        <v>0.05</v>
      </c>
      <c r="F20" s="5">
        <f t="shared" si="3"/>
        <v>2</v>
      </c>
      <c r="G20" s="6">
        <f t="shared" si="1"/>
        <v>0.15000000000000002</v>
      </c>
      <c r="H20" s="8"/>
      <c r="I20" s="12" t="s">
        <v>22</v>
      </c>
      <c r="J20" s="8"/>
      <c r="K20" s="8"/>
      <c r="L20" s="8"/>
    </row>
    <row r="21" spans="1:12">
      <c r="A21" s="8"/>
      <c r="B21" s="8"/>
      <c r="C21" s="8">
        <v>7</v>
      </c>
      <c r="D21" s="4">
        <f t="shared" si="2"/>
        <v>0.1</v>
      </c>
      <c r="E21" s="4">
        <f t="shared" si="0"/>
        <v>0.05</v>
      </c>
      <c r="F21" s="5">
        <f t="shared" si="3"/>
        <v>2</v>
      </c>
      <c r="G21" s="6">
        <f t="shared" si="1"/>
        <v>0.15000000000000002</v>
      </c>
      <c r="H21" s="8"/>
      <c r="I21" s="8"/>
      <c r="J21" s="8"/>
      <c r="K21" s="8"/>
      <c r="L21" s="8"/>
    </row>
    <row r="22" spans="1:12">
      <c r="A22" s="8"/>
      <c r="B22" s="8"/>
      <c r="C22" s="8">
        <v>8</v>
      </c>
      <c r="D22" s="4">
        <f t="shared" si="2"/>
        <v>0.1</v>
      </c>
      <c r="E22" s="4">
        <f t="shared" si="0"/>
        <v>0.05</v>
      </c>
      <c r="F22" s="5">
        <f t="shared" si="3"/>
        <v>2</v>
      </c>
      <c r="G22" s="6">
        <f t="shared" si="1"/>
        <v>0.15000000000000002</v>
      </c>
      <c r="H22" s="8"/>
      <c r="I22" s="8"/>
      <c r="J22" s="8"/>
      <c r="K22" s="8"/>
      <c r="L22" s="8"/>
    </row>
    <row r="23" spans="1:12">
      <c r="A23" s="8"/>
      <c r="B23" s="8"/>
      <c r="C23" s="8">
        <v>9</v>
      </c>
      <c r="D23" s="4">
        <f t="shared" si="2"/>
        <v>0.1</v>
      </c>
      <c r="E23" s="4">
        <f t="shared" si="0"/>
        <v>0.05</v>
      </c>
      <c r="F23" s="5">
        <f t="shared" si="3"/>
        <v>2</v>
      </c>
      <c r="G23" s="6">
        <f t="shared" si="1"/>
        <v>0.15000000000000002</v>
      </c>
      <c r="H23" s="8"/>
      <c r="I23" s="8"/>
      <c r="J23" s="8"/>
      <c r="K23" s="8"/>
      <c r="L23" s="8"/>
    </row>
    <row r="24" spans="1:12">
      <c r="A24" s="8"/>
      <c r="B24" s="8"/>
      <c r="C24" s="8">
        <v>10</v>
      </c>
      <c r="D24" s="4">
        <f t="shared" si="2"/>
        <v>0.1</v>
      </c>
      <c r="E24" s="4">
        <f t="shared" si="0"/>
        <v>0.05</v>
      </c>
      <c r="F24" s="5">
        <f t="shared" si="3"/>
        <v>2</v>
      </c>
      <c r="G24" s="6">
        <f t="shared" si="1"/>
        <v>0.15000000000000002</v>
      </c>
      <c r="H24" s="8"/>
      <c r="I24" s="8"/>
      <c r="J24" s="8"/>
      <c r="K24" s="8"/>
      <c r="L24" s="8"/>
    </row>
    <row r="25" spans="1:12">
      <c r="A25" s="8"/>
      <c r="B25" s="8"/>
      <c r="C25" s="8">
        <v>11</v>
      </c>
      <c r="D25" s="4">
        <f t="shared" si="2"/>
        <v>0.1</v>
      </c>
      <c r="E25" s="4">
        <f t="shared" si="0"/>
        <v>0.05</v>
      </c>
      <c r="F25" s="5">
        <f t="shared" si="3"/>
        <v>2</v>
      </c>
      <c r="G25" s="6">
        <f t="shared" si="1"/>
        <v>0.15000000000000002</v>
      </c>
      <c r="H25" s="8"/>
      <c r="I25" s="8"/>
      <c r="J25" s="8"/>
      <c r="K25" s="8"/>
      <c r="L25" s="8"/>
    </row>
    <row r="26" spans="1:12">
      <c r="A26" s="8"/>
      <c r="B26" s="8"/>
      <c r="C26" s="8">
        <v>12</v>
      </c>
      <c r="D26" s="4">
        <f t="shared" si="2"/>
        <v>0.1</v>
      </c>
      <c r="E26" s="4">
        <f t="shared" si="0"/>
        <v>0.05</v>
      </c>
      <c r="F26" s="5">
        <f t="shared" si="3"/>
        <v>2</v>
      </c>
      <c r="G26" s="6">
        <f t="shared" si="1"/>
        <v>0.15000000000000002</v>
      </c>
      <c r="H26" s="8"/>
      <c r="I26" s="8"/>
      <c r="J26" s="8"/>
      <c r="K26" s="8"/>
      <c r="L26" s="8"/>
    </row>
    <row r="27" spans="1:12">
      <c r="A27" s="8"/>
      <c r="B27" s="8"/>
      <c r="C27" s="8">
        <v>13</v>
      </c>
      <c r="D27" s="4">
        <f t="shared" si="2"/>
        <v>0.1</v>
      </c>
      <c r="E27" s="4">
        <f t="shared" si="0"/>
        <v>0.05</v>
      </c>
      <c r="F27" s="5">
        <f t="shared" si="3"/>
        <v>2</v>
      </c>
      <c r="G27" s="6">
        <f t="shared" si="1"/>
        <v>0.15000000000000002</v>
      </c>
      <c r="H27" s="8"/>
      <c r="I27" s="8"/>
      <c r="J27" s="8"/>
      <c r="K27" s="8"/>
      <c r="L27" s="8"/>
    </row>
    <row r="28" spans="1:12">
      <c r="A28" s="8"/>
      <c r="B28" s="8"/>
      <c r="C28" s="8">
        <v>14</v>
      </c>
      <c r="D28" s="4">
        <f t="shared" si="2"/>
        <v>0.1</v>
      </c>
      <c r="E28" s="4">
        <f t="shared" si="0"/>
        <v>0.05</v>
      </c>
      <c r="F28" s="5">
        <f t="shared" si="3"/>
        <v>2</v>
      </c>
      <c r="G28" s="6">
        <f t="shared" si="1"/>
        <v>0.15000000000000002</v>
      </c>
      <c r="H28" s="8"/>
      <c r="I28" s="8"/>
      <c r="J28" s="8"/>
      <c r="K28" s="8"/>
      <c r="L28" s="8"/>
    </row>
    <row r="29" spans="1:12">
      <c r="A29" s="8"/>
      <c r="B29" s="8"/>
      <c r="C29" s="8">
        <v>15</v>
      </c>
      <c r="D29" s="4">
        <f t="shared" si="2"/>
        <v>0.1</v>
      </c>
      <c r="E29" s="4">
        <f t="shared" si="0"/>
        <v>0.05</v>
      </c>
      <c r="F29" s="5">
        <f t="shared" si="3"/>
        <v>2</v>
      </c>
      <c r="G29" s="6">
        <f t="shared" si="1"/>
        <v>0.15000000000000002</v>
      </c>
      <c r="H29" s="8"/>
      <c r="I29" s="8"/>
      <c r="J29" s="8"/>
      <c r="K29" s="8"/>
      <c r="L29" s="8"/>
    </row>
    <row r="30" spans="1:12">
      <c r="A30" s="8"/>
      <c r="B30" s="8"/>
      <c r="C30" s="8">
        <v>16</v>
      </c>
      <c r="D30" s="4">
        <f t="shared" si="2"/>
        <v>0.1</v>
      </c>
      <c r="E30" s="4">
        <f t="shared" si="0"/>
        <v>0.05</v>
      </c>
      <c r="F30" s="5">
        <f t="shared" si="3"/>
        <v>2</v>
      </c>
      <c r="G30" s="6">
        <f t="shared" si="1"/>
        <v>0.15000000000000002</v>
      </c>
      <c r="H30" s="8"/>
      <c r="I30" s="8"/>
      <c r="J30" s="8"/>
      <c r="K30" s="8"/>
      <c r="L30" s="8"/>
    </row>
    <row r="31" spans="1:12">
      <c r="A31" s="8"/>
      <c r="B31" s="8"/>
      <c r="C31" s="8">
        <v>17</v>
      </c>
      <c r="D31" s="4">
        <f t="shared" si="2"/>
        <v>0.1</v>
      </c>
      <c r="E31" s="4">
        <f t="shared" si="0"/>
        <v>0.05</v>
      </c>
      <c r="F31" s="5">
        <f t="shared" si="3"/>
        <v>2</v>
      </c>
      <c r="G31" s="6">
        <f t="shared" si="1"/>
        <v>0.15000000000000002</v>
      </c>
      <c r="H31" s="8"/>
      <c r="I31" s="8"/>
      <c r="J31" s="8"/>
      <c r="K31" s="8"/>
      <c r="L31" s="8"/>
    </row>
    <row r="32" spans="1:12">
      <c r="A32" s="8"/>
      <c r="B32" s="8"/>
      <c r="C32" s="8">
        <v>18</v>
      </c>
      <c r="D32" s="4">
        <f t="shared" si="2"/>
        <v>0.1</v>
      </c>
      <c r="E32" s="4">
        <f t="shared" si="0"/>
        <v>0.05</v>
      </c>
      <c r="F32" s="5">
        <f t="shared" si="3"/>
        <v>2</v>
      </c>
      <c r="G32" s="6">
        <f t="shared" si="1"/>
        <v>0.15000000000000002</v>
      </c>
      <c r="H32" s="8"/>
      <c r="I32" s="8"/>
      <c r="J32" s="8"/>
      <c r="K32" s="8"/>
      <c r="L32" s="8"/>
    </row>
    <row r="33" spans="1:12">
      <c r="A33" s="8"/>
      <c r="B33" s="8"/>
      <c r="C33" s="8">
        <v>19</v>
      </c>
      <c r="D33" s="4">
        <f t="shared" si="2"/>
        <v>0.1</v>
      </c>
      <c r="E33" s="4">
        <f t="shared" si="0"/>
        <v>0.05</v>
      </c>
      <c r="F33" s="5">
        <f t="shared" si="3"/>
        <v>2</v>
      </c>
      <c r="G33" s="6">
        <f t="shared" si="1"/>
        <v>0.15000000000000002</v>
      </c>
      <c r="H33" s="8"/>
      <c r="I33" s="8"/>
      <c r="J33" s="8"/>
      <c r="K33" s="8"/>
      <c r="L33" s="8"/>
    </row>
    <row r="34" spans="1:12">
      <c r="A34" s="8"/>
      <c r="B34" s="8"/>
      <c r="C34" s="8">
        <v>20</v>
      </c>
      <c r="D34" s="4">
        <f t="shared" si="2"/>
        <v>0.1</v>
      </c>
      <c r="E34" s="4">
        <f t="shared" si="0"/>
        <v>0.05</v>
      </c>
      <c r="F34" s="5">
        <f t="shared" si="3"/>
        <v>2</v>
      </c>
      <c r="G34" s="6">
        <f t="shared" si="1"/>
        <v>0.15000000000000002</v>
      </c>
      <c r="H34" s="8"/>
      <c r="I34" s="8"/>
      <c r="J34" s="8"/>
      <c r="K34" s="8"/>
      <c r="L34" s="8"/>
    </row>
    <row r="35" spans="1:12">
      <c r="A35" s="8"/>
      <c r="B35" s="8"/>
      <c r="C35" s="8">
        <v>21</v>
      </c>
      <c r="D35" s="4">
        <f t="shared" si="2"/>
        <v>0.1</v>
      </c>
      <c r="E35" s="4">
        <f>($F$5*$D$5*($M$5/100)*F35)+($F$5*$D$5*($M$6/100)*$J$6)</f>
        <v>0.05</v>
      </c>
      <c r="F35" s="5">
        <f t="shared" si="3"/>
        <v>2</v>
      </c>
      <c r="G35" s="6">
        <f t="shared" si="1"/>
        <v>0.15000000000000002</v>
      </c>
      <c r="H35" s="8"/>
      <c r="I35" s="8"/>
      <c r="J35" s="8"/>
      <c r="K35" s="8"/>
      <c r="L35" s="8"/>
    </row>
    <row r="36" spans="1:12">
      <c r="A36" s="8"/>
      <c r="B36" s="8"/>
      <c r="C36" s="8">
        <v>22</v>
      </c>
      <c r="D36" s="4">
        <f t="shared" si="2"/>
        <v>0.1</v>
      </c>
      <c r="E36" s="4">
        <f t="shared" si="0"/>
        <v>0.05</v>
      </c>
      <c r="F36" s="5">
        <f t="shared" si="3"/>
        <v>2</v>
      </c>
      <c r="G36" s="6">
        <f t="shared" si="1"/>
        <v>0.15000000000000002</v>
      </c>
      <c r="H36" s="8"/>
      <c r="I36" s="8"/>
      <c r="J36" s="8"/>
      <c r="K36" s="8"/>
      <c r="L36" s="8"/>
    </row>
    <row r="37" spans="1:12">
      <c r="A37" s="8"/>
      <c r="B37" s="8"/>
      <c r="C37" s="8">
        <v>23</v>
      </c>
      <c r="D37" s="4">
        <f t="shared" si="2"/>
        <v>0.1</v>
      </c>
      <c r="E37" s="4">
        <f t="shared" si="0"/>
        <v>0.05</v>
      </c>
      <c r="F37" s="5">
        <f t="shared" si="3"/>
        <v>2</v>
      </c>
      <c r="G37" s="6">
        <f t="shared" si="1"/>
        <v>0.15000000000000002</v>
      </c>
      <c r="H37" s="8"/>
      <c r="I37" s="8"/>
      <c r="J37" s="8"/>
      <c r="K37" s="8"/>
      <c r="L37" s="8"/>
    </row>
    <row r="38" spans="1:12">
      <c r="A38" s="8"/>
      <c r="B38" s="8"/>
      <c r="C38" s="8">
        <v>24</v>
      </c>
      <c r="D38" s="4">
        <f t="shared" si="2"/>
        <v>0.1</v>
      </c>
      <c r="E38" s="4">
        <f t="shared" si="0"/>
        <v>0.05</v>
      </c>
      <c r="F38" s="5">
        <f t="shared" si="3"/>
        <v>2</v>
      </c>
      <c r="G38" s="6">
        <f t="shared" si="1"/>
        <v>0.15000000000000002</v>
      </c>
      <c r="H38" s="8"/>
      <c r="I38" s="8"/>
      <c r="J38" s="8"/>
      <c r="K38" s="8"/>
      <c r="L38" s="8"/>
    </row>
    <row r="39" spans="1:12">
      <c r="A39" s="8"/>
      <c r="B39" s="8"/>
      <c r="C39" s="8">
        <v>25</v>
      </c>
      <c r="D39" s="4">
        <f t="shared" si="2"/>
        <v>0.1</v>
      </c>
      <c r="E39" s="4">
        <f t="shared" si="0"/>
        <v>0.05</v>
      </c>
      <c r="F39" s="5">
        <f t="shared" si="3"/>
        <v>2</v>
      </c>
      <c r="G39" s="6">
        <f t="shared" si="1"/>
        <v>0.15000000000000002</v>
      </c>
      <c r="H39" s="8"/>
      <c r="I39" s="8"/>
      <c r="J39" s="8"/>
      <c r="K39" s="8"/>
      <c r="L39" s="8"/>
    </row>
    <row r="40" spans="1:12">
      <c r="A40" s="8"/>
      <c r="B40" s="8"/>
      <c r="C40" s="8">
        <v>26</v>
      </c>
      <c r="D40" s="4">
        <f t="shared" si="2"/>
        <v>0.1</v>
      </c>
      <c r="E40" s="4">
        <f t="shared" si="0"/>
        <v>0.05</v>
      </c>
      <c r="F40" s="5">
        <f t="shared" si="3"/>
        <v>2</v>
      </c>
      <c r="G40" s="6">
        <f t="shared" si="1"/>
        <v>0.15000000000000002</v>
      </c>
      <c r="H40" s="8"/>
      <c r="I40" s="8"/>
      <c r="J40" s="8"/>
      <c r="K40" s="8"/>
      <c r="L40" s="8"/>
    </row>
    <row r="41" spans="1:12">
      <c r="A41" s="8"/>
      <c r="B41" s="8"/>
      <c r="C41" s="8">
        <v>27</v>
      </c>
      <c r="D41" s="4">
        <f t="shared" si="2"/>
        <v>0.1</v>
      </c>
      <c r="E41" s="4">
        <f t="shared" si="0"/>
        <v>0.05</v>
      </c>
      <c r="F41" s="5">
        <f t="shared" si="3"/>
        <v>2</v>
      </c>
      <c r="G41" s="6">
        <f t="shared" si="1"/>
        <v>0.15000000000000002</v>
      </c>
      <c r="H41" s="8"/>
      <c r="I41" s="8"/>
      <c r="J41" s="8"/>
      <c r="K41" s="8"/>
      <c r="L41" s="8"/>
    </row>
    <row r="42" spans="1:12">
      <c r="A42" s="8"/>
      <c r="B42" s="8"/>
      <c r="C42" s="8">
        <v>28</v>
      </c>
      <c r="D42" s="4">
        <f t="shared" si="2"/>
        <v>0.1</v>
      </c>
      <c r="E42" s="4">
        <f t="shared" si="0"/>
        <v>0.05</v>
      </c>
      <c r="F42" s="5">
        <f t="shared" si="3"/>
        <v>2</v>
      </c>
      <c r="G42" s="6">
        <f t="shared" si="1"/>
        <v>0.15000000000000002</v>
      </c>
      <c r="H42" s="8"/>
      <c r="I42" s="8"/>
      <c r="J42" s="8"/>
      <c r="K42" s="8"/>
      <c r="L42" s="8"/>
    </row>
    <row r="43" spans="1:12">
      <c r="A43" s="8"/>
      <c r="B43" s="8"/>
      <c r="C43" s="8">
        <v>29</v>
      </c>
      <c r="D43" s="4">
        <f t="shared" si="2"/>
        <v>0.1</v>
      </c>
      <c r="E43" s="4">
        <f t="shared" si="0"/>
        <v>0.05</v>
      </c>
      <c r="F43" s="5">
        <f t="shared" si="3"/>
        <v>2</v>
      </c>
      <c r="G43" s="6">
        <f t="shared" si="1"/>
        <v>0.15000000000000002</v>
      </c>
      <c r="H43" s="8"/>
      <c r="I43" s="8"/>
      <c r="J43" s="8"/>
      <c r="K43" s="8"/>
      <c r="L43" s="8"/>
    </row>
    <row r="44" spans="1:12" ht="15" thickBot="1">
      <c r="A44" s="8"/>
      <c r="B44" s="8"/>
      <c r="C44" s="13">
        <v>30</v>
      </c>
      <c r="D44" s="4">
        <f t="shared" si="2"/>
        <v>0.1</v>
      </c>
      <c r="E44" s="4">
        <f t="shared" si="0"/>
        <v>0.05</v>
      </c>
      <c r="F44" s="5">
        <f t="shared" si="3"/>
        <v>2</v>
      </c>
      <c r="G44" s="6">
        <f t="shared" si="1"/>
        <v>0.15000000000000002</v>
      </c>
      <c r="H44" s="8"/>
      <c r="I44" s="8"/>
      <c r="J44" s="8"/>
      <c r="K44" s="8"/>
      <c r="L44" s="8"/>
    </row>
    <row r="45" spans="1:12" ht="16.5" thickTop="1" thickBot="1">
      <c r="A45" s="8"/>
      <c r="B45" s="8"/>
      <c r="C45" s="13"/>
      <c r="D45" s="14"/>
      <c r="E45" s="30" t="s">
        <v>20</v>
      </c>
      <c r="F45" s="30"/>
      <c r="G45" s="7">
        <f>SUM(G15:G44)</f>
        <v>4.5</v>
      </c>
      <c r="H45" s="8"/>
      <c r="I45" s="8"/>
      <c r="J45" s="8"/>
      <c r="K45" s="8"/>
      <c r="L45" s="8"/>
    </row>
    <row r="46" spans="1:12" ht="15" thickTop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</sheetData>
  <sheetProtection password="C62C" sheet="1" objects="1" scenarios="1"/>
  <mergeCells count="14">
    <mergeCell ref="E45:F45"/>
    <mergeCell ref="A10:B10"/>
    <mergeCell ref="I15:J16"/>
    <mergeCell ref="K15:K16"/>
    <mergeCell ref="I14:J14"/>
    <mergeCell ref="A13:B13"/>
    <mergeCell ref="A8:B8"/>
    <mergeCell ref="A5:C5"/>
    <mergeCell ref="H5:I5"/>
    <mergeCell ref="K5:L5"/>
    <mergeCell ref="A1:N1"/>
    <mergeCell ref="K6:L6"/>
    <mergeCell ref="H6:I6"/>
    <mergeCell ref="G3:J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Symulacja dla 1 firmy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yy</dc:creator>
  <cp:lastModifiedBy>xx yy</cp:lastModifiedBy>
  <dcterms:created xsi:type="dcterms:W3CDTF">2014-09-26T17:37:35Z</dcterms:created>
  <dcterms:modified xsi:type="dcterms:W3CDTF">2014-12-04T15:52:33Z</dcterms:modified>
</cp:coreProperties>
</file>